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N12" i="1"/>
  <c r="I12"/>
  <c r="N14"/>
  <c r="N13"/>
  <c r="N11"/>
  <c r="N10"/>
  <c r="N9"/>
  <c r="N8"/>
  <c r="N7"/>
  <c r="N6"/>
  <c r="I9"/>
  <c r="I8"/>
  <c r="I7"/>
  <c r="I6"/>
  <c r="N5"/>
  <c r="I10"/>
  <c r="I11"/>
  <c r="I13"/>
  <c r="I14"/>
  <c r="I5"/>
  <c r="N15"/>
  <c r="I15"/>
  <c r="G17"/>
  <c r="G18"/>
  <c r="G19"/>
</calcChain>
</file>

<file path=xl/sharedStrings.xml><?xml version="1.0" encoding="utf-8"?>
<sst xmlns="http://schemas.openxmlformats.org/spreadsheetml/2006/main" count="45" uniqueCount="31">
  <si>
    <t>v</t>
  </si>
  <si>
    <t>šňa</t>
  </si>
  <si>
    <t>ťaziť</t>
  </si>
  <si>
    <t>žla</t>
  </si>
  <si>
    <t>diek</t>
  </si>
  <si>
    <t>dra</t>
  </si>
  <si>
    <t>dlička</t>
  </si>
  <si>
    <t>V</t>
  </si>
  <si>
    <t>lo</t>
  </si>
  <si>
    <t>ška</t>
  </si>
  <si>
    <t>soká</t>
  </si>
  <si>
    <t>hňa</t>
  </si>
  <si>
    <t>sieť</t>
  </si>
  <si>
    <t>kať</t>
  </si>
  <si>
    <t>lma</t>
  </si>
  <si>
    <t>ťazstvo</t>
  </si>
  <si>
    <t>rukav</t>
  </si>
  <si>
    <t>ca</t>
  </si>
  <si>
    <t>plav</t>
  </si>
  <si>
    <t>dlo</t>
  </si>
  <si>
    <t>šv</t>
  </si>
  <si>
    <t>hadlo</t>
  </si>
  <si>
    <t>kanv</t>
  </si>
  <si>
    <t>Body</t>
  </si>
  <si>
    <t>Tvoje body</t>
  </si>
  <si>
    <t>Známka</t>
  </si>
  <si>
    <t>%</t>
  </si>
  <si>
    <t>zav</t>
  </si>
  <si>
    <t>jali</t>
  </si>
  <si>
    <t>nšovali</t>
  </si>
  <si>
    <t>AŤ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</si>
</sst>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1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20"/>
      <color indexed="36"/>
      <name val="Monotype Corsiva"/>
      <family val="4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2" fillId="3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5" fillId="2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4</xdr:row>
      <xdr:rowOff>85725</xdr:rowOff>
    </xdr:from>
    <xdr:to>
      <xdr:col>3</xdr:col>
      <xdr:colOff>523875</xdr:colOff>
      <xdr:row>12</xdr:row>
      <xdr:rowOff>9525</xdr:rowOff>
    </xdr:to>
    <xdr:pic>
      <xdr:nvPicPr>
        <xdr:cNvPr id="4" name="Obrázok 3" descr="s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266825"/>
          <a:ext cx="2000250" cy="2286000"/>
        </a:xfrm>
        <a:prstGeom prst="ellipse">
          <a:avLst/>
        </a:prstGeom>
      </xdr:spPr>
    </xdr:pic>
    <xdr:clientData/>
  </xdr:twoCellAnchor>
  <xdr:twoCellAnchor>
    <xdr:from>
      <xdr:col>3</xdr:col>
      <xdr:colOff>133350</xdr:colOff>
      <xdr:row>0</xdr:row>
      <xdr:rowOff>57150</xdr:rowOff>
    </xdr:from>
    <xdr:to>
      <xdr:col>14</xdr:col>
      <xdr:colOff>123825</xdr:colOff>
      <xdr:row>3</xdr:row>
      <xdr:rowOff>200025</xdr:rowOff>
    </xdr:to>
    <xdr:sp macro="" textlink="">
      <xdr:nvSpPr>
        <xdr:cNvPr id="5" name="Oválna bublina 4"/>
        <xdr:cNvSpPr/>
      </xdr:nvSpPr>
      <xdr:spPr>
        <a:xfrm>
          <a:off x="1962150" y="57150"/>
          <a:ext cx="4714875" cy="1028700"/>
        </a:xfrm>
        <a:prstGeom prst="wedgeEllipseCallout">
          <a:avLst>
            <a:gd name="adj1" fmla="val -50262"/>
            <a:gd name="adj2" fmla="val 146379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k-SK" sz="2000">
              <a:solidFill>
                <a:srgbClr val="002060"/>
              </a:solidFill>
            </a:rPr>
            <a:t>Vieš, kde patrí i a kde y?</a:t>
          </a:r>
        </a:p>
        <a:p>
          <a:pPr algn="ctr"/>
          <a:r>
            <a:rPr lang="sk-SK" sz="2000">
              <a:solidFill>
                <a:srgbClr val="002060"/>
              </a:solidFill>
            </a:rPr>
            <a:t>Ja viem!</a:t>
          </a:r>
        </a:p>
      </xdr:txBody>
    </xdr:sp>
    <xdr:clientData/>
  </xdr:twoCellAnchor>
  <xdr:twoCellAnchor editAs="oneCell">
    <xdr:from>
      <xdr:col>12</xdr:col>
      <xdr:colOff>257175</xdr:colOff>
      <xdr:row>15</xdr:row>
      <xdr:rowOff>57150</xdr:rowOff>
    </xdr:from>
    <xdr:to>
      <xdr:col>16</xdr:col>
      <xdr:colOff>304800</xdr:colOff>
      <xdr:row>21</xdr:row>
      <xdr:rowOff>142875</xdr:rowOff>
    </xdr:to>
    <xdr:pic>
      <xdr:nvPicPr>
        <xdr:cNvPr id="1027" name="Obrázok 5" descr="vyr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4486275"/>
          <a:ext cx="171450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tabSelected="1" topLeftCell="B1" workbookViewId="0">
      <pane ySplit="23" topLeftCell="A30" activePane="bottomLeft" state="frozen"/>
      <selection activeCell="B1" sqref="B1"/>
      <selection pane="bottomLeft" activeCell="G5" sqref="G5"/>
    </sheetView>
  </sheetViews>
  <sheetFormatPr defaultRowHeight="15"/>
  <cols>
    <col min="7" max="7" width="4.7109375" customWidth="1"/>
    <col min="8" max="8" width="9.5703125" bestFit="1" customWidth="1"/>
    <col min="9" max="9" width="4.7109375" hidden="1" customWidth="1"/>
    <col min="10" max="10" width="4.7109375" customWidth="1"/>
    <col min="12" max="12" width="4.5703125" customWidth="1"/>
    <col min="13" max="13" width="11.140625" customWidth="1"/>
    <col min="14" max="14" width="4.7109375" hidden="1" customWidth="1"/>
    <col min="15" max="15" width="4.7109375" customWidth="1"/>
  </cols>
  <sheetData>
    <row r="1" spans="1:45" ht="23.2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3.2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3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3.2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3.25">
      <c r="A5" s="2"/>
      <c r="B5" s="2"/>
      <c r="C5" s="2"/>
      <c r="D5" s="2"/>
      <c r="E5" s="3"/>
      <c r="F5" s="6" t="s">
        <v>0</v>
      </c>
      <c r="G5" s="7"/>
      <c r="H5" s="3" t="s">
        <v>1</v>
      </c>
      <c r="I5" s="3">
        <f>IF(G5="i",1,0)</f>
        <v>0</v>
      </c>
      <c r="J5" s="3"/>
      <c r="K5" s="6" t="s">
        <v>0</v>
      </c>
      <c r="L5" s="8"/>
      <c r="M5" s="3" t="s">
        <v>9</v>
      </c>
      <c r="N5" s="3">
        <f>IF(L5="ý",1,0)</f>
        <v>0</v>
      </c>
      <c r="O5" s="3"/>
      <c r="P5" s="3"/>
      <c r="Q5" s="3"/>
      <c r="R5" s="3"/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3.25">
      <c r="A6" s="2"/>
      <c r="B6" s="2"/>
      <c r="C6" s="2"/>
      <c r="D6" s="2"/>
      <c r="E6" s="3"/>
      <c r="F6" s="6" t="s">
        <v>0</v>
      </c>
      <c r="G6" s="7"/>
      <c r="H6" s="3" t="s">
        <v>2</v>
      </c>
      <c r="I6" s="3">
        <f>IF(G6="í",1,0)</f>
        <v>0</v>
      </c>
      <c r="J6" s="3"/>
      <c r="K6" s="6" t="s">
        <v>0</v>
      </c>
      <c r="L6" s="8"/>
      <c r="M6" s="3" t="s">
        <v>10</v>
      </c>
      <c r="N6" s="3">
        <f>IF(L6="y",1,0)</f>
        <v>0</v>
      </c>
      <c r="O6" s="3"/>
      <c r="P6" s="3"/>
      <c r="Q6" s="3"/>
      <c r="R6" s="3"/>
      <c r="S6" s="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3.25">
      <c r="A7" s="2"/>
      <c r="B7" s="2"/>
      <c r="C7" s="2"/>
      <c r="D7" s="2"/>
      <c r="E7" s="3"/>
      <c r="F7" s="6" t="s">
        <v>0</v>
      </c>
      <c r="G7" s="7"/>
      <c r="H7" s="3" t="s">
        <v>3</v>
      </c>
      <c r="I7" s="3">
        <f>IF(G7="y",1,0)</f>
        <v>0</v>
      </c>
      <c r="J7" s="3"/>
      <c r="K7" s="6" t="s">
        <v>0</v>
      </c>
      <c r="L7" s="8"/>
      <c r="M7" s="3" t="s">
        <v>11</v>
      </c>
      <c r="N7" s="3">
        <f>IF(L7="y",1,0)</f>
        <v>0</v>
      </c>
      <c r="O7" s="3"/>
      <c r="P7" s="3"/>
      <c r="Q7" s="3"/>
      <c r="R7" s="3"/>
      <c r="S7" s="3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3.25">
      <c r="A8" s="2"/>
      <c r="B8" s="2"/>
      <c r="C8" s="2"/>
      <c r="D8" s="2"/>
      <c r="E8" s="3"/>
      <c r="F8" s="6" t="s">
        <v>0</v>
      </c>
      <c r="G8" s="7"/>
      <c r="H8" s="3" t="s">
        <v>4</v>
      </c>
      <c r="I8" s="3">
        <f>IF(G8="i",1,0)</f>
        <v>0</v>
      </c>
      <c r="J8" s="3"/>
      <c r="K8" s="6" t="s">
        <v>0</v>
      </c>
      <c r="L8" s="8"/>
      <c r="M8" s="3" t="s">
        <v>12</v>
      </c>
      <c r="N8" s="3">
        <f>IF(L8="i",1,0)</f>
        <v>0</v>
      </c>
      <c r="O8" s="3"/>
      <c r="P8" s="3"/>
      <c r="Q8" s="3"/>
      <c r="R8" s="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3.25">
      <c r="A9" s="2"/>
      <c r="B9" s="2"/>
      <c r="C9" s="2"/>
      <c r="D9" s="2"/>
      <c r="E9" s="3"/>
      <c r="F9" s="6" t="s">
        <v>0</v>
      </c>
      <c r="G9" s="7"/>
      <c r="H9" s="3" t="s">
        <v>5</v>
      </c>
      <c r="I9" s="3">
        <f>IF(G9="y",1,0)</f>
        <v>0</v>
      </c>
      <c r="J9" s="3"/>
      <c r="K9" s="6" t="s">
        <v>0</v>
      </c>
      <c r="L9" s="8"/>
      <c r="M9" s="3" t="s">
        <v>13</v>
      </c>
      <c r="N9" s="3">
        <f>IF(L9="y",1,0)</f>
        <v>0</v>
      </c>
      <c r="O9" s="3"/>
      <c r="P9" s="3"/>
      <c r="Q9" s="3"/>
      <c r="R9" s="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3.25">
      <c r="A10" s="2"/>
      <c r="B10" s="2"/>
      <c r="C10" s="2"/>
      <c r="D10" s="2"/>
      <c r="E10" s="3"/>
      <c r="F10" s="6" t="s">
        <v>0</v>
      </c>
      <c r="G10" s="7"/>
      <c r="H10" s="3" t="s">
        <v>6</v>
      </c>
      <c r="I10" s="3">
        <f>IF(G10="i",1,0)</f>
        <v>0</v>
      </c>
      <c r="J10" s="3"/>
      <c r="K10" s="6" t="s">
        <v>7</v>
      </c>
      <c r="L10" s="8"/>
      <c r="M10" s="3" t="s">
        <v>14</v>
      </c>
      <c r="N10" s="3">
        <f>IF(L10="i",1,0)</f>
        <v>0</v>
      </c>
      <c r="O10" s="3"/>
      <c r="P10" s="3"/>
      <c r="Q10" s="3"/>
      <c r="R10" s="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3.25">
      <c r="A11" s="2"/>
      <c r="B11" s="2"/>
      <c r="C11" s="2"/>
      <c r="D11" s="2"/>
      <c r="E11" s="3"/>
      <c r="F11" s="6" t="s">
        <v>7</v>
      </c>
      <c r="G11" s="7"/>
      <c r="H11" s="3" t="s">
        <v>8</v>
      </c>
      <c r="I11" s="3">
        <f>IF(G11="i",1,0)</f>
        <v>0</v>
      </c>
      <c r="J11" s="3"/>
      <c r="K11" s="6" t="s">
        <v>0</v>
      </c>
      <c r="L11" s="8"/>
      <c r="M11" s="3" t="s">
        <v>15</v>
      </c>
      <c r="N11" s="3">
        <f>IF(L11="í",1,0)</f>
        <v>0</v>
      </c>
      <c r="O11" s="3"/>
      <c r="P11" s="3"/>
      <c r="Q11" s="3"/>
      <c r="R11" s="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3.25">
      <c r="A12" s="2"/>
      <c r="B12" s="2"/>
      <c r="C12" s="2"/>
      <c r="D12" s="2"/>
      <c r="E12" s="3"/>
      <c r="F12" s="6" t="s">
        <v>27</v>
      </c>
      <c r="G12" s="7"/>
      <c r="H12" s="3" t="s">
        <v>28</v>
      </c>
      <c r="I12" s="3">
        <f>IF(G12="ý",1,0)</f>
        <v>0</v>
      </c>
      <c r="J12" s="3"/>
      <c r="K12" s="6" t="s">
        <v>0</v>
      </c>
      <c r="L12" s="8"/>
      <c r="M12" s="3" t="s">
        <v>29</v>
      </c>
      <c r="N12" s="3">
        <f>IF(L12="i",1,0)</f>
        <v>0</v>
      </c>
      <c r="O12" s="3"/>
      <c r="P12" s="3"/>
      <c r="Q12" s="3"/>
      <c r="R12" s="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3.25">
      <c r="A13" s="2"/>
      <c r="B13" s="2"/>
      <c r="C13" s="2"/>
      <c r="D13" s="2"/>
      <c r="E13" s="3"/>
      <c r="F13" s="3" t="s">
        <v>16</v>
      </c>
      <c r="G13" s="7"/>
      <c r="H13" s="3" t="s">
        <v>17</v>
      </c>
      <c r="I13" s="3">
        <f>IF(G13="i",1,0)</f>
        <v>0</v>
      </c>
      <c r="J13" s="3"/>
      <c r="K13" s="6" t="s">
        <v>18</v>
      </c>
      <c r="L13" s="8"/>
      <c r="M13" s="3" t="s">
        <v>19</v>
      </c>
      <c r="N13" s="3">
        <f>IF(L13="i",1,0)</f>
        <v>0</v>
      </c>
      <c r="O13" s="3"/>
      <c r="P13" s="3"/>
      <c r="Q13" s="3"/>
      <c r="R13" s="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3.25">
      <c r="A14" s="2"/>
      <c r="B14" s="2"/>
      <c r="C14" s="2"/>
      <c r="D14" s="2"/>
      <c r="E14" s="3"/>
      <c r="F14" s="6" t="s">
        <v>20</v>
      </c>
      <c r="G14" s="7"/>
      <c r="H14" s="3" t="s">
        <v>21</v>
      </c>
      <c r="I14" s="3">
        <f>IF(G14="i",1,0)</f>
        <v>0</v>
      </c>
      <c r="J14" s="3"/>
      <c r="K14" s="6" t="s">
        <v>22</v>
      </c>
      <c r="L14" s="8"/>
      <c r="M14" s="3" t="s">
        <v>17</v>
      </c>
      <c r="N14" s="3">
        <f>IF(L14="i",1,0)</f>
        <v>0</v>
      </c>
      <c r="O14" s="3"/>
      <c r="P14" s="3"/>
      <c r="Q14" s="3"/>
      <c r="R14" s="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3.25">
      <c r="A15" s="2"/>
      <c r="B15" s="2"/>
      <c r="C15" s="2"/>
      <c r="D15" s="2"/>
      <c r="E15" s="3"/>
      <c r="F15" s="3"/>
      <c r="G15" s="3"/>
      <c r="H15" s="3"/>
      <c r="I15" s="3">
        <f>SUM(I5:I14)</f>
        <v>0</v>
      </c>
      <c r="J15" s="3"/>
      <c r="K15" s="3"/>
      <c r="L15" s="3"/>
      <c r="M15" s="3"/>
      <c r="N15" s="3">
        <f>SUM(N5:N14)</f>
        <v>0</v>
      </c>
      <c r="O15" s="3"/>
      <c r="P15" s="3"/>
      <c r="Q15" s="3"/>
      <c r="R15" s="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3.25">
      <c r="A16" s="2"/>
      <c r="B16" s="2"/>
      <c r="C16" s="2"/>
      <c r="D16" s="2"/>
      <c r="E16" s="16" t="s">
        <v>23</v>
      </c>
      <c r="F16" s="16"/>
      <c r="G16" s="10">
        <v>20</v>
      </c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3.25">
      <c r="A17" s="2"/>
      <c r="B17" s="2"/>
      <c r="C17" s="2"/>
      <c r="D17" s="2"/>
      <c r="E17" s="16" t="s">
        <v>24</v>
      </c>
      <c r="F17" s="16"/>
      <c r="G17" s="12">
        <f>SUM(I15+N15)</f>
        <v>0</v>
      </c>
      <c r="H17" s="1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3.25">
      <c r="A18" s="2"/>
      <c r="B18" s="2"/>
      <c r="C18" s="2"/>
      <c r="D18" s="2"/>
      <c r="E18" s="17" t="s">
        <v>26</v>
      </c>
      <c r="F18" s="17"/>
      <c r="G18" s="10">
        <f>G17/G16*100</f>
        <v>0</v>
      </c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3.25">
      <c r="A19" s="2"/>
      <c r="B19" s="2"/>
      <c r="C19" s="2"/>
      <c r="D19" s="2"/>
      <c r="E19" s="16" t="s">
        <v>25</v>
      </c>
      <c r="F19" s="16"/>
      <c r="G19" s="14">
        <f xml:space="preserve"> IF(G18&gt;89,1,IF(G18 &gt;74,2,IF(G18&gt;49,3,IF(G18&gt;24,4,5))))</f>
        <v>5</v>
      </c>
      <c r="H19" s="15"/>
      <c r="I19" s="3"/>
      <c r="J19" s="3"/>
      <c r="K19" s="4"/>
      <c r="L19" s="3"/>
      <c r="M19" s="4"/>
      <c r="N19" s="3"/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3.25">
      <c r="A20" s="2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3.25">
      <c r="A21" s="2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3.25">
      <c r="A22" s="2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27">
      <c r="A23" s="2"/>
      <c r="B23" s="9" t="s">
        <v>30</v>
      </c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3.25">
      <c r="A24" s="2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23.25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3.25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3.25">
      <c r="A28" s="2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23.25">
      <c r="A29" s="2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3.25">
      <c r="A30" s="2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3.25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45" ht="23.25">
      <c r="A32" s="2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3.25">
      <c r="A33" s="2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3.25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</sheetData>
  <sheetProtection password="CA9C" sheet="1" objects="1" scenarios="1" selectLockedCells="1"/>
  <mergeCells count="8">
    <mergeCell ref="G16:H16"/>
    <mergeCell ref="G17:H17"/>
    <mergeCell ref="G18:H18"/>
    <mergeCell ref="G19:H19"/>
    <mergeCell ref="E16:F16"/>
    <mergeCell ref="E17:F17"/>
    <mergeCell ref="E19:F19"/>
    <mergeCell ref="E18:F18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Ťavodová</dc:creator>
  <cp:lastModifiedBy>andrea</cp:lastModifiedBy>
  <dcterms:created xsi:type="dcterms:W3CDTF">2012-03-05T10:11:22Z</dcterms:created>
  <dcterms:modified xsi:type="dcterms:W3CDTF">2012-03-08T12:46:35Z</dcterms:modified>
</cp:coreProperties>
</file>