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Q56" i="1"/>
  <c r="J56"/>
  <c r="C56"/>
  <c r="Q38"/>
  <c r="J38"/>
  <c r="C38"/>
  <c r="Q20"/>
  <c r="J20"/>
  <c r="C20"/>
  <c r="I59" l="1"/>
  <c r="I61" s="1"/>
</calcChain>
</file>

<file path=xl/sharedStrings.xml><?xml version="1.0" encoding="utf-8"?>
<sst xmlns="http://schemas.openxmlformats.org/spreadsheetml/2006/main" count="13" uniqueCount="13">
  <si>
    <t xml:space="preserve">Ktoré číslo sa zatúlalo medzi ostatné? </t>
  </si>
  <si>
    <t>Napíš ho do rámčeka.</t>
  </si>
  <si>
    <t>Násobky čísla 2.</t>
  </si>
  <si>
    <t>Násobky čísla 3.</t>
  </si>
  <si>
    <t>Násobky čísla 4.</t>
  </si>
  <si>
    <t>Násobky čísla 5.</t>
  </si>
  <si>
    <t>Násobky čísla 6.</t>
  </si>
  <si>
    <t>Násobky čísla 7.</t>
  </si>
  <si>
    <t>Násobky čísla 8.</t>
  </si>
  <si>
    <t>Násobky čísla 9.</t>
  </si>
  <si>
    <t>Násobky čísla 10.</t>
  </si>
  <si>
    <t>Našiel si zatúlaných čísel:</t>
  </si>
  <si>
    <t>Hodnotenie: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</si>
</sst>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95250</xdr:rowOff>
    </xdr:from>
    <xdr:to>
      <xdr:col>12</xdr:col>
      <xdr:colOff>590550</xdr:colOff>
      <xdr:row>17</xdr:row>
      <xdr:rowOff>14556</xdr:rowOff>
    </xdr:to>
    <xdr:pic>
      <xdr:nvPicPr>
        <xdr:cNvPr id="2" name="Obrázok 1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550" y="476250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</xdr:row>
      <xdr:rowOff>95250</xdr:rowOff>
    </xdr:from>
    <xdr:to>
      <xdr:col>6</xdr:col>
      <xdr:colOff>0</xdr:colOff>
      <xdr:row>17</xdr:row>
      <xdr:rowOff>14556</xdr:rowOff>
    </xdr:to>
    <xdr:pic>
      <xdr:nvPicPr>
        <xdr:cNvPr id="4" name="Obrázok 3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76250"/>
          <a:ext cx="3638550" cy="2395806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14</xdr:row>
      <xdr:rowOff>104775</xdr:rowOff>
    </xdr:from>
    <xdr:to>
      <xdr:col>5</xdr:col>
      <xdr:colOff>495301</xdr:colOff>
      <xdr:row>16</xdr:row>
      <xdr:rowOff>133350</xdr:rowOff>
    </xdr:to>
    <xdr:sp macro="" textlink="">
      <xdr:nvSpPr>
        <xdr:cNvPr id="3" name="BlokTextu 2"/>
        <xdr:cNvSpPr txBox="1"/>
      </xdr:nvSpPr>
      <xdr:spPr>
        <a:xfrm>
          <a:off x="66675" y="2390775"/>
          <a:ext cx="3476626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2000"/>
            <a:t>0,2,4,6,8,9,10,12,14,16,18,20</a:t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590550</xdr:colOff>
      <xdr:row>35</xdr:row>
      <xdr:rowOff>109806</xdr:rowOff>
    </xdr:to>
    <xdr:pic>
      <xdr:nvPicPr>
        <xdr:cNvPr id="5" name="Obrázok 4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14725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23</xdr:row>
      <xdr:rowOff>0</xdr:rowOff>
    </xdr:from>
    <xdr:to>
      <xdr:col>13</xdr:col>
      <xdr:colOff>9525</xdr:colOff>
      <xdr:row>35</xdr:row>
      <xdr:rowOff>109806</xdr:rowOff>
    </xdr:to>
    <xdr:pic>
      <xdr:nvPicPr>
        <xdr:cNvPr id="6" name="Obrázok 5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0" y="3514725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590550</xdr:colOff>
      <xdr:row>53</xdr:row>
      <xdr:rowOff>109806</xdr:rowOff>
    </xdr:to>
    <xdr:pic>
      <xdr:nvPicPr>
        <xdr:cNvPr id="7" name="Obrázok 6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62725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12</xdr:col>
      <xdr:colOff>590550</xdr:colOff>
      <xdr:row>53</xdr:row>
      <xdr:rowOff>109806</xdr:rowOff>
    </xdr:to>
    <xdr:pic>
      <xdr:nvPicPr>
        <xdr:cNvPr id="8" name="Obrázok 7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50" y="6562725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314325</xdr:colOff>
      <xdr:row>4</xdr:row>
      <xdr:rowOff>104775</xdr:rowOff>
    </xdr:from>
    <xdr:to>
      <xdr:col>19</xdr:col>
      <xdr:colOff>590550</xdr:colOff>
      <xdr:row>17</xdr:row>
      <xdr:rowOff>24081</xdr:rowOff>
    </xdr:to>
    <xdr:pic>
      <xdr:nvPicPr>
        <xdr:cNvPr id="9" name="Obrázok 8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9575" y="485775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19</xdr:col>
      <xdr:colOff>590550</xdr:colOff>
      <xdr:row>35</xdr:row>
      <xdr:rowOff>109806</xdr:rowOff>
    </xdr:to>
    <xdr:pic>
      <xdr:nvPicPr>
        <xdr:cNvPr id="10" name="Obrázok 9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2875" y="3514725"/>
          <a:ext cx="3638550" cy="239580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19</xdr:col>
      <xdr:colOff>590550</xdr:colOff>
      <xdr:row>53</xdr:row>
      <xdr:rowOff>109806</xdr:rowOff>
    </xdr:to>
    <xdr:pic>
      <xdr:nvPicPr>
        <xdr:cNvPr id="11" name="Obrázok 10" descr="Drevene_puzzle_12ks_lodk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2875" y="6562725"/>
          <a:ext cx="3638550" cy="2395806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14</xdr:row>
      <xdr:rowOff>47625</xdr:rowOff>
    </xdr:from>
    <xdr:to>
      <xdr:col>12</xdr:col>
      <xdr:colOff>504825</xdr:colOff>
      <xdr:row>16</xdr:row>
      <xdr:rowOff>76200</xdr:rowOff>
    </xdr:to>
    <xdr:sp macro="" textlink="">
      <xdr:nvSpPr>
        <xdr:cNvPr id="14" name="BlokTextu 13"/>
        <xdr:cNvSpPr txBox="1"/>
      </xdr:nvSpPr>
      <xdr:spPr>
        <a:xfrm>
          <a:off x="3933825" y="2333625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2000"/>
            <a:t>0,3,6,9,12,13,15,18,21,24,27,30</a:t>
          </a:r>
        </a:p>
      </xdr:txBody>
    </xdr:sp>
    <xdr:clientData/>
  </xdr:twoCellAnchor>
  <xdr:twoCellAnchor>
    <xdr:from>
      <xdr:col>14</xdr:col>
      <xdr:colOff>47625</xdr:colOff>
      <xdr:row>14</xdr:row>
      <xdr:rowOff>95250</xdr:rowOff>
    </xdr:from>
    <xdr:to>
      <xdr:col>19</xdr:col>
      <xdr:colOff>495300</xdr:colOff>
      <xdr:row>16</xdr:row>
      <xdr:rowOff>123825</xdr:rowOff>
    </xdr:to>
    <xdr:sp macro="" textlink="">
      <xdr:nvSpPr>
        <xdr:cNvPr id="16" name="BlokTextu 15"/>
        <xdr:cNvSpPr txBox="1"/>
      </xdr:nvSpPr>
      <xdr:spPr>
        <a:xfrm>
          <a:off x="7810500" y="2381250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1800"/>
            <a:t>0,4,8,12,16,20,22,24,28,32,36,40</a:t>
          </a:r>
        </a:p>
      </xdr:txBody>
    </xdr:sp>
    <xdr:clientData/>
  </xdr:twoCellAnchor>
  <xdr:twoCellAnchor>
    <xdr:from>
      <xdr:col>0</xdr:col>
      <xdr:colOff>38100</xdr:colOff>
      <xdr:row>32</xdr:row>
      <xdr:rowOff>171450</xdr:rowOff>
    </xdr:from>
    <xdr:to>
      <xdr:col>5</xdr:col>
      <xdr:colOff>485775</xdr:colOff>
      <xdr:row>35</xdr:row>
      <xdr:rowOff>9525</xdr:rowOff>
    </xdr:to>
    <xdr:sp macro="" textlink="">
      <xdr:nvSpPr>
        <xdr:cNvPr id="17" name="BlokTextu 16"/>
        <xdr:cNvSpPr txBox="1"/>
      </xdr:nvSpPr>
      <xdr:spPr>
        <a:xfrm>
          <a:off x="38100" y="5400675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k-SK" sz="1800"/>
            <a:t>0,5,10,15,16,20,25,30,35,40,45,50</a:t>
          </a:r>
        </a:p>
      </xdr:txBody>
    </xdr:sp>
    <xdr:clientData/>
  </xdr:twoCellAnchor>
  <xdr:twoCellAnchor>
    <xdr:from>
      <xdr:col>0</xdr:col>
      <xdr:colOff>0</xdr:colOff>
      <xdr:row>50</xdr:row>
      <xdr:rowOff>142875</xdr:rowOff>
    </xdr:from>
    <xdr:to>
      <xdr:col>0</xdr:col>
      <xdr:colOff>0</xdr:colOff>
      <xdr:row>52</xdr:row>
      <xdr:rowOff>171450</xdr:rowOff>
    </xdr:to>
    <xdr:sp macro="" textlink="">
      <xdr:nvSpPr>
        <xdr:cNvPr id="18" name="BlokTextu 17"/>
        <xdr:cNvSpPr txBox="1"/>
      </xdr:nvSpPr>
      <xdr:spPr>
        <a:xfrm>
          <a:off x="0" y="8420100"/>
          <a:ext cx="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k-SK" sz="1100"/>
        </a:p>
      </xdr:txBody>
    </xdr:sp>
    <xdr:clientData/>
  </xdr:twoCellAnchor>
  <xdr:twoCellAnchor>
    <xdr:from>
      <xdr:col>7</xdr:col>
      <xdr:colOff>85725</xdr:colOff>
      <xdr:row>50</xdr:row>
      <xdr:rowOff>152400</xdr:rowOff>
    </xdr:from>
    <xdr:to>
      <xdr:col>12</xdr:col>
      <xdr:colOff>533400</xdr:colOff>
      <xdr:row>52</xdr:row>
      <xdr:rowOff>180975</xdr:rowOff>
    </xdr:to>
    <xdr:sp macro="" textlink="">
      <xdr:nvSpPr>
        <xdr:cNvPr id="19" name="BlokTextu 18"/>
        <xdr:cNvSpPr txBox="1"/>
      </xdr:nvSpPr>
      <xdr:spPr>
        <a:xfrm>
          <a:off x="3962400" y="8429625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1800"/>
            <a:t>0,9,18,24,27,36,45,54,63,72,81,90</a:t>
          </a:r>
        </a:p>
      </xdr:txBody>
    </xdr:sp>
    <xdr:clientData/>
  </xdr:twoCellAnchor>
  <xdr:twoCellAnchor>
    <xdr:from>
      <xdr:col>0</xdr:col>
      <xdr:colOff>47625</xdr:colOff>
      <xdr:row>51</xdr:row>
      <xdr:rowOff>9525</xdr:rowOff>
    </xdr:from>
    <xdr:to>
      <xdr:col>5</xdr:col>
      <xdr:colOff>495300</xdr:colOff>
      <xdr:row>53</xdr:row>
      <xdr:rowOff>38100</xdr:rowOff>
    </xdr:to>
    <xdr:sp macro="" textlink="">
      <xdr:nvSpPr>
        <xdr:cNvPr id="20" name="BlokTextu 19"/>
        <xdr:cNvSpPr txBox="1"/>
      </xdr:nvSpPr>
      <xdr:spPr>
        <a:xfrm>
          <a:off x="47625" y="8477250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1800"/>
            <a:t>0,8,16,24,32,40,48,56,58,04,72,80</a:t>
          </a:r>
        </a:p>
      </xdr:txBody>
    </xdr:sp>
    <xdr:clientData/>
  </xdr:twoCellAnchor>
  <xdr:twoCellAnchor>
    <xdr:from>
      <xdr:col>7</xdr:col>
      <xdr:colOff>114300</xdr:colOff>
      <xdr:row>32</xdr:row>
      <xdr:rowOff>152400</xdr:rowOff>
    </xdr:from>
    <xdr:to>
      <xdr:col>12</xdr:col>
      <xdr:colOff>561975</xdr:colOff>
      <xdr:row>34</xdr:row>
      <xdr:rowOff>180975</xdr:rowOff>
    </xdr:to>
    <xdr:sp macro="" textlink="">
      <xdr:nvSpPr>
        <xdr:cNvPr id="21" name="BlokTextu 20"/>
        <xdr:cNvSpPr txBox="1"/>
      </xdr:nvSpPr>
      <xdr:spPr>
        <a:xfrm>
          <a:off x="3990975" y="5381625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1800"/>
            <a:t>0,6,12,18,24,26,30,36,42,48,54,60</a:t>
          </a:r>
        </a:p>
      </xdr:txBody>
    </xdr:sp>
    <xdr:clientData/>
  </xdr:twoCellAnchor>
  <xdr:twoCellAnchor>
    <xdr:from>
      <xdr:col>14</xdr:col>
      <xdr:colOff>47625</xdr:colOff>
      <xdr:row>32</xdr:row>
      <xdr:rowOff>180975</xdr:rowOff>
    </xdr:from>
    <xdr:to>
      <xdr:col>19</xdr:col>
      <xdr:colOff>495300</xdr:colOff>
      <xdr:row>35</xdr:row>
      <xdr:rowOff>19050</xdr:rowOff>
    </xdr:to>
    <xdr:sp macro="" textlink="">
      <xdr:nvSpPr>
        <xdr:cNvPr id="22" name="BlokTextu 21"/>
        <xdr:cNvSpPr txBox="1"/>
      </xdr:nvSpPr>
      <xdr:spPr>
        <a:xfrm>
          <a:off x="7810500" y="5410200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1800"/>
            <a:t>0,7,14,21,27,28,35,42,49,56,63,70</a:t>
          </a:r>
        </a:p>
      </xdr:txBody>
    </xdr:sp>
    <xdr:clientData/>
  </xdr:twoCellAnchor>
  <xdr:twoCellAnchor>
    <xdr:from>
      <xdr:col>14</xdr:col>
      <xdr:colOff>28575</xdr:colOff>
      <xdr:row>50</xdr:row>
      <xdr:rowOff>161925</xdr:rowOff>
    </xdr:from>
    <xdr:to>
      <xdr:col>19</xdr:col>
      <xdr:colOff>476250</xdr:colOff>
      <xdr:row>53</xdr:row>
      <xdr:rowOff>0</xdr:rowOff>
    </xdr:to>
    <xdr:sp macro="" textlink="">
      <xdr:nvSpPr>
        <xdr:cNvPr id="24" name="BlokTextu 23"/>
        <xdr:cNvSpPr txBox="1"/>
      </xdr:nvSpPr>
      <xdr:spPr>
        <a:xfrm>
          <a:off x="7791450" y="8439150"/>
          <a:ext cx="3495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k-SK" sz="1800"/>
            <a:t>0,10,20,30,40,50,60,70,71,80,90,100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1"/>
  <sheetViews>
    <sheetView showGridLines="0" tabSelected="1" workbookViewId="0">
      <selection activeCell="C19" sqref="C19"/>
    </sheetView>
  </sheetViews>
  <sheetFormatPr defaultRowHeight="15"/>
  <cols>
    <col min="7" max="7" width="3.28515625" customWidth="1"/>
    <col min="14" max="14" width="3.42578125" customWidth="1"/>
  </cols>
  <sheetData>
    <row r="1" spans="2:20" ht="26.25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20" ht="23.25"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</row>
    <row r="3" spans="2:20" ht="23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</row>
    <row r="4" spans="2:20" ht="23.25">
      <c r="B4" s="6" t="s">
        <v>2</v>
      </c>
      <c r="C4" s="6"/>
      <c r="D4" s="6"/>
      <c r="E4" s="3"/>
      <c r="F4" s="3"/>
      <c r="G4" s="3"/>
      <c r="H4" s="3"/>
      <c r="I4" s="6" t="s">
        <v>3</v>
      </c>
      <c r="J4" s="6"/>
      <c r="K4" s="6"/>
      <c r="L4" s="3"/>
      <c r="M4" s="3"/>
      <c r="N4" s="3"/>
      <c r="O4" s="3"/>
      <c r="P4" s="6" t="s">
        <v>4</v>
      </c>
      <c r="Q4" s="6"/>
      <c r="R4" s="6"/>
      <c r="S4" s="2"/>
      <c r="T4" s="2"/>
    </row>
    <row r="18" spans="2:18" ht="6.75" customHeight="1"/>
    <row r="19" spans="2:18" ht="23.25">
      <c r="C19" s="5"/>
      <c r="J19" s="5"/>
      <c r="Q19" s="5"/>
    </row>
    <row r="20" spans="2:18" hidden="1">
      <c r="C20" s="1">
        <f>IF(C19=9,1,0)</f>
        <v>0</v>
      </c>
      <c r="J20" s="1">
        <f>IF(J19=13,1,0)</f>
        <v>0</v>
      </c>
      <c r="Q20" s="1">
        <f>IF(Q19=22,1,0)</f>
        <v>0</v>
      </c>
    </row>
    <row r="21" spans="2:18">
      <c r="C21" s="1"/>
      <c r="J21" s="1"/>
      <c r="Q21" s="1"/>
    </row>
    <row r="22" spans="2:18" ht="23.25">
      <c r="B22" s="6" t="s">
        <v>5</v>
      </c>
      <c r="C22" s="6"/>
      <c r="D22" s="6"/>
      <c r="I22" s="6" t="s">
        <v>6</v>
      </c>
      <c r="J22" s="6"/>
      <c r="K22" s="6"/>
      <c r="P22" s="6" t="s">
        <v>7</v>
      </c>
      <c r="Q22" s="6"/>
      <c r="R22" s="6"/>
    </row>
    <row r="37" spans="2:18" ht="23.25">
      <c r="C37" s="5"/>
      <c r="J37" s="5"/>
      <c r="Q37" s="5"/>
    </row>
    <row r="38" spans="2:18" hidden="1">
      <c r="C38" s="1">
        <f>IF(C37=16,1,0)</f>
        <v>0</v>
      </c>
      <c r="J38" s="1">
        <f>IF(J37=26,1,0)</f>
        <v>0</v>
      </c>
      <c r="Q38" s="1">
        <f>IF(Q37=27,1,0)</f>
        <v>0</v>
      </c>
    </row>
    <row r="39" spans="2:18">
      <c r="C39" s="1"/>
      <c r="J39" s="1"/>
      <c r="Q39" s="1"/>
    </row>
    <row r="40" spans="2:18" ht="23.25">
      <c r="B40" s="6" t="s">
        <v>8</v>
      </c>
      <c r="C40" s="6"/>
      <c r="D40" s="6"/>
      <c r="I40" s="6" t="s">
        <v>9</v>
      </c>
      <c r="J40" s="6"/>
      <c r="K40" s="6"/>
      <c r="P40" s="6" t="s">
        <v>10</v>
      </c>
      <c r="Q40" s="6"/>
      <c r="R40" s="6"/>
    </row>
    <row r="55" spans="3:17" ht="23.25">
      <c r="C55" s="5"/>
      <c r="J55" s="5"/>
      <c r="Q55" s="5"/>
    </row>
    <row r="56" spans="3:17" hidden="1">
      <c r="C56" s="1">
        <f>IF(C55=58,1,0)</f>
        <v>0</v>
      </c>
      <c r="J56" s="1">
        <f>IF(J55=24,1,0)</f>
        <v>0</v>
      </c>
      <c r="Q56" s="1">
        <f>IF(Q55=71,1,0)</f>
        <v>0</v>
      </c>
    </row>
    <row r="59" spans="3:17" ht="23.25">
      <c r="D59" s="6" t="s">
        <v>11</v>
      </c>
      <c r="E59" s="6"/>
      <c r="F59" s="6"/>
      <c r="G59" s="6"/>
      <c r="H59" s="6"/>
      <c r="I59" s="4">
        <f>SUM(C20+J20+Q20+C38+J38+Q38+C56+J56+Q56)</f>
        <v>0</v>
      </c>
    </row>
    <row r="61" spans="3:17" ht="26.25">
      <c r="D61" s="6" t="s">
        <v>12</v>
      </c>
      <c r="E61" s="7"/>
      <c r="F61" s="7"/>
      <c r="G61" s="7"/>
      <c r="H61" s="7"/>
      <c r="I61" s="8" t="str">
        <f>IF(I59=9,"Šikuľko!",IF(I59=8,"Výborne",IF(I59=7,"Veľmi dobre",IF(I59=6,"Dobre",IF(I59=5,"Mohlo to byť aj lepšie","Precvičuj násobky čísel")))))</f>
        <v>Precvičuj násobky čísel</v>
      </c>
      <c r="J61" s="8"/>
      <c r="K61" s="8"/>
      <c r="L61" s="8"/>
      <c r="M61" s="8"/>
      <c r="N61" s="8"/>
      <c r="O61" s="8"/>
      <c r="P61" s="8"/>
      <c r="Q61" s="8"/>
    </row>
  </sheetData>
  <sheetProtection password="CA9C" sheet="1" objects="1" scenarios="1" selectLockedCells="1"/>
  <mergeCells count="14">
    <mergeCell ref="C1:R1"/>
    <mergeCell ref="C2:R2"/>
    <mergeCell ref="B4:D4"/>
    <mergeCell ref="I4:K4"/>
    <mergeCell ref="P4:R4"/>
    <mergeCell ref="D59:H59"/>
    <mergeCell ref="D61:H61"/>
    <mergeCell ref="I61:Q61"/>
    <mergeCell ref="B22:D22"/>
    <mergeCell ref="I22:K22"/>
    <mergeCell ref="P22:R22"/>
    <mergeCell ref="B40:D40"/>
    <mergeCell ref="I40:K40"/>
    <mergeCell ref="P40:R40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 Ťavodová</cp:lastModifiedBy>
  <dcterms:created xsi:type="dcterms:W3CDTF">2011-07-25T13:22:19Z</dcterms:created>
  <dcterms:modified xsi:type="dcterms:W3CDTF">2011-07-26T05:46:30Z</dcterms:modified>
</cp:coreProperties>
</file>