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35" windowWidth="18075" windowHeight="125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<sst xmlns="http://schemas.openxmlformats.org/spreadsheetml/2006/main" count="38" uniqueCount="38">
  <si>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2 . 3 =</t>
  </si>
  <si>
    <t>3 . 9 =</t>
  </si>
  <si>
    <t>9 . 7 =</t>
  </si>
  <si>
    <t xml:space="preserve">3 . 8 = </t>
  </si>
  <si>
    <t>9 . 9 =</t>
  </si>
  <si>
    <t>8 . 7 =</t>
  </si>
  <si>
    <t>7 . 9 =</t>
  </si>
  <si>
    <t>9 . 6 =</t>
  </si>
  <si>
    <t>8 . 8 =</t>
  </si>
  <si>
    <t>4 . 5 =</t>
  </si>
  <si>
    <t>4 . 7 =</t>
  </si>
  <si>
    <t>6 . 6 =</t>
  </si>
  <si>
    <t>4. 2 =</t>
  </si>
  <si>
    <t>8 . 5 =</t>
  </si>
  <si>
    <t>Precvič sa v násobení a delení</t>
  </si>
  <si>
    <t>63 : 7=</t>
  </si>
  <si>
    <t>81 : 9=</t>
  </si>
  <si>
    <t>64 : 8=</t>
  </si>
  <si>
    <t>32 : 4=</t>
  </si>
  <si>
    <t>48 :6 =</t>
  </si>
  <si>
    <t>72 : 9=</t>
  </si>
  <si>
    <t>18 : 9=</t>
  </si>
  <si>
    <t>54 : 6=</t>
  </si>
  <si>
    <t>50 : 5=</t>
  </si>
  <si>
    <t>6 : 6=</t>
  </si>
  <si>
    <t>14 : 7=</t>
  </si>
  <si>
    <t>18 : 2=</t>
  </si>
  <si>
    <t>21 : 3=</t>
  </si>
  <si>
    <t>20 : 5=</t>
  </si>
  <si>
    <t>1 . 3 =</t>
  </si>
  <si>
    <t>Hodnotenie</t>
  </si>
  <si>
    <t>Počet bodov</t>
  </si>
  <si>
    <t>Získal si</t>
  </si>
  <si>
    <t>Tvoja úspešnosť</t>
  </si>
  <si>
    <t>Známka</t>
  </si>
  <si>
    <t xml:space="preserve">9 : 3 = </t>
  </si>
  <si>
    <r>
      <t>1</t>
    </r>
    <r>
      <rPr>
        <b/>
        <i/>
        <sz val="16"/>
        <rFont val="Arial"/>
        <family val="2"/>
      </rPr>
      <t>.Vynásob!</t>
    </r>
  </si>
  <si>
    <t>2.Vydeľ!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</si>
</sst>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8">
    <font>
      <sz val="10"/>
      <name val="Arial"/>
      <family val="0"/>
    </font>
    <font>
      <sz val="2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8"/>
      <name val="Arial"/>
      <family val="0"/>
    </font>
    <font>
      <b/>
      <sz val="12"/>
      <color indexed="10"/>
      <name val="Arial"/>
      <family val="2"/>
    </font>
    <font>
      <sz val="16"/>
      <name val="Arial"/>
      <family val="2"/>
    </font>
    <font>
      <b/>
      <i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4" fillId="2" borderId="1" xfId="0" applyFont="1" applyFill="1" applyBorder="1" applyAlignment="1" applyProtection="1">
      <alignment/>
      <protection hidden="1"/>
    </xf>
    <xf numFmtId="0" fontId="4" fillId="3" borderId="1" xfId="0" applyFont="1" applyFill="1" applyBorder="1" applyAlignment="1" applyProtection="1">
      <alignment/>
      <protection hidden="1" locked="0"/>
    </xf>
    <xf numFmtId="0" fontId="4" fillId="4" borderId="1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 locked="0"/>
    </xf>
    <xf numFmtId="20" fontId="4" fillId="2" borderId="1" xfId="0" applyNumberFormat="1" applyFont="1" applyFill="1" applyBorder="1" applyAlignment="1" applyProtection="1">
      <alignment/>
      <protection hidden="1"/>
    </xf>
    <xf numFmtId="1" fontId="4" fillId="3" borderId="1" xfId="0" applyNumberFormat="1" applyFont="1" applyFill="1" applyBorder="1" applyAlignment="1" applyProtection="1">
      <alignment/>
      <protection hidden="1" locked="0"/>
    </xf>
    <xf numFmtId="0" fontId="1" fillId="5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20.140625" style="1" bestFit="1" customWidth="1"/>
    <col min="2" max="2" width="12.00390625" style="1" customWidth="1"/>
    <col min="3" max="3" width="10.7109375" style="1" customWidth="1"/>
    <col min="4" max="4" width="5.421875" style="1" customWidth="1"/>
    <col min="5" max="5" width="11.7109375" style="1" customWidth="1"/>
    <col min="6" max="6" width="10.7109375" style="1" customWidth="1"/>
    <col min="7" max="7" width="5.421875" style="1" customWidth="1"/>
    <col min="8" max="8" width="11.421875" style="1" customWidth="1"/>
    <col min="9" max="9" width="10.7109375" style="1" customWidth="1"/>
    <col min="10" max="10" width="5.421875" style="1" customWidth="1"/>
    <col min="11" max="18" width="10.7109375" style="1" customWidth="1"/>
    <col min="19" max="16384" width="9.140625" style="1" customWidth="1"/>
  </cols>
  <sheetData>
    <row r="1" ht="19.5" customHeight="1"/>
    <row r="2" spans="2:10" ht="29.25" customHeight="1">
      <c r="B2" s="15" t="s">
        <v>14</v>
      </c>
      <c r="C2" s="15"/>
      <c r="D2" s="15"/>
      <c r="E2" s="15"/>
      <c r="F2" s="15"/>
      <c r="G2" s="15"/>
      <c r="H2" s="15"/>
      <c r="I2" s="15"/>
      <c r="J2" s="15"/>
    </row>
    <row r="3" ht="19.5" customHeight="1"/>
    <row r="4" spans="1:10" ht="19.5" customHeight="1">
      <c r="A4" s="5" t="s">
        <v>36</v>
      </c>
      <c r="B4" s="7" t="s">
        <v>0</v>
      </c>
      <c r="C4" s="8"/>
      <c r="D4" s="9">
        <f>IF(C4=6,1,0)</f>
        <v>0</v>
      </c>
      <c r="E4" s="7" t="s">
        <v>5</v>
      </c>
      <c r="F4" s="8"/>
      <c r="G4" s="9">
        <f>IF(F4=56,1,0)</f>
        <v>0</v>
      </c>
      <c r="H4" s="7" t="s">
        <v>9</v>
      </c>
      <c r="I4" s="8"/>
      <c r="J4" s="9">
        <f>IF(I4=20,1,0)</f>
        <v>0</v>
      </c>
    </row>
    <row r="5" spans="2:10" ht="19.5" customHeight="1">
      <c r="B5" s="7" t="s">
        <v>1</v>
      </c>
      <c r="C5" s="8"/>
      <c r="D5" s="9">
        <f>IF(C5=27,1,0)</f>
        <v>0</v>
      </c>
      <c r="E5" s="7" t="s">
        <v>29</v>
      </c>
      <c r="F5" s="8"/>
      <c r="G5" s="9">
        <f>IF(F5=3,1,0)</f>
        <v>0</v>
      </c>
      <c r="H5" s="7" t="s">
        <v>10</v>
      </c>
      <c r="I5" s="8"/>
      <c r="J5" s="9">
        <f>IF(I5=28,1,0)</f>
        <v>0</v>
      </c>
    </row>
    <row r="6" spans="2:10" ht="19.5" customHeight="1">
      <c r="B6" s="7" t="s">
        <v>2</v>
      </c>
      <c r="C6" s="8"/>
      <c r="D6" s="9">
        <f>IF(C6=63,1,0)</f>
        <v>0</v>
      </c>
      <c r="E6" s="7" t="s">
        <v>6</v>
      </c>
      <c r="F6" s="8"/>
      <c r="G6" s="9">
        <f>IF(F6=63,1,0)</f>
        <v>0</v>
      </c>
      <c r="H6" s="7" t="s">
        <v>11</v>
      </c>
      <c r="I6" s="8"/>
      <c r="J6" s="9">
        <f>IF(I6=36,1,0)</f>
        <v>0</v>
      </c>
    </row>
    <row r="7" spans="2:10" ht="19.5" customHeight="1">
      <c r="B7" s="7" t="s">
        <v>3</v>
      </c>
      <c r="C7" s="8"/>
      <c r="D7" s="9">
        <f>IF(C7=24,1,0)</f>
        <v>0</v>
      </c>
      <c r="E7" s="7" t="s">
        <v>7</v>
      </c>
      <c r="F7" s="8"/>
      <c r="G7" s="9">
        <f>IF(F7=54,1,0)</f>
        <v>0</v>
      </c>
      <c r="H7" s="7" t="s">
        <v>12</v>
      </c>
      <c r="I7" s="8"/>
      <c r="J7" s="9">
        <f>IF(I7=8,1,0)</f>
        <v>0</v>
      </c>
    </row>
    <row r="8" spans="2:10" ht="19.5" customHeight="1">
      <c r="B8" s="7" t="s">
        <v>4</v>
      </c>
      <c r="C8" s="8"/>
      <c r="D8" s="9">
        <f>IF(C8=81,1,0)</f>
        <v>0</v>
      </c>
      <c r="E8" s="7" t="s">
        <v>8</v>
      </c>
      <c r="F8" s="8"/>
      <c r="G8" s="9">
        <f>IF(F8=64,1,0)</f>
        <v>0</v>
      </c>
      <c r="H8" s="7" t="s">
        <v>13</v>
      </c>
      <c r="I8" s="8"/>
      <c r="J8" s="9">
        <f>IF(I8=40,1,0)</f>
        <v>0</v>
      </c>
    </row>
    <row r="9" spans="2:10" ht="19.5" customHeight="1">
      <c r="B9" s="10"/>
      <c r="C9" s="11"/>
      <c r="D9" s="10"/>
      <c r="E9" s="10"/>
      <c r="F9" s="10"/>
      <c r="G9" s="10"/>
      <c r="H9" s="10"/>
      <c r="I9" s="12"/>
      <c r="J9" s="10"/>
    </row>
    <row r="10" spans="1:10" ht="19.5" customHeight="1">
      <c r="A10" s="6" t="s">
        <v>37</v>
      </c>
      <c r="B10" s="7" t="s">
        <v>35</v>
      </c>
      <c r="C10" s="8"/>
      <c r="D10" s="9">
        <f>IF(C10=3,1,0)</f>
        <v>0</v>
      </c>
      <c r="E10" s="7" t="s">
        <v>19</v>
      </c>
      <c r="F10" s="8"/>
      <c r="G10" s="9">
        <f>IF(F10=8,1,0)</f>
        <v>0</v>
      </c>
      <c r="H10" s="7" t="s">
        <v>24</v>
      </c>
      <c r="I10" s="8"/>
      <c r="J10" s="9">
        <f>IF(I10=1,1,0)</f>
        <v>0</v>
      </c>
    </row>
    <row r="11" spans="2:10" ht="19.5" customHeight="1">
      <c r="B11" s="7" t="s">
        <v>16</v>
      </c>
      <c r="C11" s="8"/>
      <c r="D11" s="9">
        <f>IF(C11=9,1,0)</f>
        <v>0</v>
      </c>
      <c r="E11" s="7" t="s">
        <v>20</v>
      </c>
      <c r="F11" s="8"/>
      <c r="G11" s="9">
        <f>IF(F11=8,1,0)</f>
        <v>0</v>
      </c>
      <c r="H11" s="7" t="s">
        <v>28</v>
      </c>
      <c r="I11" s="8"/>
      <c r="J11" s="9">
        <f>IF(I11=4,1,0)</f>
        <v>0</v>
      </c>
    </row>
    <row r="12" spans="2:10" ht="19.5" customHeight="1">
      <c r="B12" s="7" t="s">
        <v>15</v>
      </c>
      <c r="C12" s="8"/>
      <c r="D12" s="9">
        <f>IF(C12=9,1,0)</f>
        <v>0</v>
      </c>
      <c r="E12" s="7" t="s">
        <v>21</v>
      </c>
      <c r="F12" s="8"/>
      <c r="G12" s="9">
        <f>IF(F12=2,1,0)</f>
        <v>0</v>
      </c>
      <c r="H12" s="7" t="s">
        <v>25</v>
      </c>
      <c r="I12" s="8"/>
      <c r="J12" s="9">
        <f>IF(I12=2,1,0)</f>
        <v>0</v>
      </c>
    </row>
    <row r="13" spans="2:10" ht="19.5" customHeight="1">
      <c r="B13" s="7" t="s">
        <v>17</v>
      </c>
      <c r="C13" s="8"/>
      <c r="D13" s="9">
        <f>IF(C13=8,1,0)</f>
        <v>0</v>
      </c>
      <c r="E13" s="7" t="s">
        <v>22</v>
      </c>
      <c r="F13" s="8"/>
      <c r="G13" s="9">
        <f>IF(F13=9,1,0)</f>
        <v>0</v>
      </c>
      <c r="H13" s="13" t="s">
        <v>26</v>
      </c>
      <c r="I13" s="14"/>
      <c r="J13" s="9">
        <f>IF(I13=9,1,0)</f>
        <v>0</v>
      </c>
    </row>
    <row r="14" spans="2:10" ht="19.5" customHeight="1">
      <c r="B14" s="7" t="s">
        <v>18</v>
      </c>
      <c r="C14" s="8"/>
      <c r="D14" s="9">
        <f>IF(C14=8,1,0)</f>
        <v>0</v>
      </c>
      <c r="E14" s="7" t="s">
        <v>23</v>
      </c>
      <c r="F14" s="8"/>
      <c r="G14" s="9">
        <f>IF(F14=10,1,0)</f>
        <v>0</v>
      </c>
      <c r="H14" s="7" t="s">
        <v>27</v>
      </c>
      <c r="I14" s="8"/>
      <c r="J14" s="9">
        <f>IF(I14=7,1,0)</f>
        <v>0</v>
      </c>
    </row>
    <row r="15" spans="4:10" ht="19.5" customHeight="1" hidden="1">
      <c r="D15" s="1">
        <f>SUM(D4:D14)</f>
        <v>0</v>
      </c>
      <c r="G15" s="1">
        <f>SUM(G4:G14)</f>
        <v>0</v>
      </c>
      <c r="J15" s="1">
        <f>SUM(J4:J14)</f>
        <v>0</v>
      </c>
    </row>
    <row r="16" ht="19.5" customHeight="1"/>
    <row r="17" spans="1:2" ht="19.5" customHeight="1">
      <c r="A17" s="16" t="s">
        <v>30</v>
      </c>
      <c r="B17" s="16"/>
    </row>
    <row r="18" spans="1:2" ht="19.5" customHeight="1">
      <c r="A18" s="2" t="s">
        <v>31</v>
      </c>
      <c r="B18" s="2">
        <v>30</v>
      </c>
    </row>
    <row r="19" spans="1:2" ht="19.5" customHeight="1">
      <c r="A19" s="2" t="s">
        <v>32</v>
      </c>
      <c r="B19" s="2">
        <f>D15+G15+J15</f>
        <v>0</v>
      </c>
    </row>
    <row r="20" spans="1:2" ht="19.5" customHeight="1">
      <c r="A20" s="2" t="s">
        <v>33</v>
      </c>
      <c r="B20" s="4">
        <f>B19/B18*100</f>
        <v>0</v>
      </c>
    </row>
    <row r="21" spans="1:2" ht="19.5" customHeight="1">
      <c r="A21" s="2" t="s">
        <v>34</v>
      </c>
      <c r="B21" s="3" t="str">
        <f>IF(B20&gt;89,"1",IF(B20&gt;74,"2",IF(B20&gt;49,"3",IF(B20&gt;24,"4","5"))))</f>
        <v>5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 sheet="1" objects="1" scenarios="1" selectLockedCells="1"/>
  <mergeCells count="2">
    <mergeCell ref="B2:J2"/>
    <mergeCell ref="A17:B17"/>
  </mergeCells>
  <printOptions/>
  <pageMargins left="0.75" right="0.75" top="1" bottom="1" header="0.4921259845" footer="0.4921259845"/>
  <pageSetup horizontalDpi="200" verticalDpi="200" orientation="portrait" paperSize="9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dcterms:created xsi:type="dcterms:W3CDTF">2011-05-31T16:02:30Z</dcterms:created>
  <dcterms:modified xsi:type="dcterms:W3CDTF">2011-05-31T18:11:27Z</dcterms:modified>
  <cp:category/>
  <cp:version/>
  <cp:contentType/>
  <cp:contentStatus/>
</cp:coreProperties>
</file>